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ara's New Computer\Documents\"/>
    </mc:Choice>
  </mc:AlternateContent>
  <xr:revisionPtr revIDLastSave="0" documentId="13_ncr:1_{55F3C04B-2E4E-461E-A221-0D7ACDA7248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2017 Sponsorship Program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2" i="2" l="1"/>
  <c r="E54" i="2" s="1"/>
  <c r="E61" i="2"/>
</calcChain>
</file>

<file path=xl/sharedStrings.xml><?xml version="1.0" encoding="utf-8"?>
<sst xmlns="http://schemas.openxmlformats.org/spreadsheetml/2006/main" count="74" uniqueCount="66">
  <si>
    <t>LUNCHEON SPONSORSHIP</t>
  </si>
  <si>
    <t>TABLE SPONSORSHIP</t>
  </si>
  <si>
    <t xml:space="preserve"> </t>
  </si>
  <si>
    <t>COST</t>
  </si>
  <si>
    <t>$5,000/Year</t>
  </si>
  <si>
    <t>$3,000/Year</t>
  </si>
  <si>
    <t>Per event</t>
  </si>
  <si>
    <t>BENEFITS</t>
  </si>
  <si>
    <t>REACH</t>
  </si>
  <si>
    <t>Per luncheon</t>
  </si>
  <si>
    <t>Chapter level</t>
  </si>
  <si>
    <t>Opportunity to display marketing material at the event</t>
  </si>
  <si>
    <t>Opportunity for a 2-minute presentation during program kick-off</t>
  </si>
  <si>
    <t>Reserved table and tickets for 7 guests</t>
  </si>
  <si>
    <t xml:space="preserve">  SPONSORSHIP CATEGORY</t>
  </si>
  <si>
    <t xml:space="preserve">  1.  DIAMOND SPONSOR</t>
  </si>
  <si>
    <t>INDUSTRY EXCLUSIVITY</t>
  </si>
  <si>
    <t>$10,000/Year</t>
  </si>
  <si>
    <t xml:space="preserve">  2. PLATINUM SPONSOR</t>
  </si>
  <si>
    <t xml:space="preserve">  4. MONTHLY LUNCHEONS</t>
  </si>
  <si>
    <t>Company name/logo displayed at reserved table</t>
  </si>
  <si>
    <t>2 complimentary annual memberships ($700 value)</t>
  </si>
  <si>
    <t>Value</t>
  </si>
  <si>
    <t>4 tickets to Toast to Private Equity</t>
  </si>
  <si>
    <t>Platinum Sponsor</t>
  </si>
  <si>
    <t>2 Tickets to Pre-Awards Social</t>
  </si>
  <si>
    <t>2 Free Memberships</t>
  </si>
  <si>
    <t>Opportunity to speak at 1 regular lunch</t>
  </si>
  <si>
    <t>3 tickets to Pre-Awards Social</t>
  </si>
  <si>
    <t>1 Free Membership</t>
  </si>
  <si>
    <t>Half-Table  sponsorship at Awards event (5 seats)</t>
  </si>
  <si>
    <r>
      <t xml:space="preserve">2 Tickets to Awards event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Texas Two Step</t>
    </r>
  </si>
  <si>
    <t>Opportunity to speak up to 2 minute at  one regular lunch; Will be sponsor of lunch chosen</t>
  </si>
  <si>
    <t>1 complimentary annual membership ($350 value)</t>
  </si>
  <si>
    <t>Prominent logo/name displayed at Chapter programs</t>
  </si>
  <si>
    <t>Half-Table (5 seats) at the Growth Awards lunch on June 12,2019</t>
  </si>
  <si>
    <t>3 Tickets to Pre-Awards Social in May, 2019</t>
  </si>
  <si>
    <r>
      <t xml:space="preserve">4 Tickets to Toast to Private Equity reception </t>
    </r>
    <r>
      <rPr>
        <b/>
        <u/>
        <sz val="11"/>
        <rFont val="Calibri"/>
        <family val="2"/>
        <scheme val="minor"/>
      </rPr>
      <t>or</t>
    </r>
    <r>
      <rPr>
        <sz val="11"/>
        <rFont val="Calibri"/>
        <family val="2"/>
        <scheme val="minor"/>
      </rPr>
      <t xml:space="preserve"> Texas Two Step conference</t>
    </r>
  </si>
  <si>
    <t>Company name and linkage on ACG website and Chapter event announcements</t>
  </si>
  <si>
    <t>Company name  displayed at Chapter programs</t>
  </si>
  <si>
    <r>
      <t xml:space="preserve">2 tickets to Award lunch </t>
    </r>
    <r>
      <rPr>
        <b/>
        <u/>
        <sz val="11"/>
        <rFont val="Calibri"/>
        <family val="2"/>
        <scheme val="minor"/>
      </rPr>
      <t>or</t>
    </r>
    <r>
      <rPr>
        <sz val="11"/>
        <rFont val="Calibri"/>
        <family val="2"/>
        <scheme val="minor"/>
      </rPr>
      <t xml:space="preserve"> Texas Two Step conference</t>
    </r>
  </si>
  <si>
    <t>2 tickets to Pre-Awards Social in May, 2019</t>
  </si>
  <si>
    <t xml:space="preserve">Logo recognition on website &amp; announcements &amp; at 11 lunches + Two Premier Events @ $250ea. </t>
  </si>
  <si>
    <t xml:space="preserve">Name recognition on website &amp; announcements &amp; at 11 lunches + Two Premier Events @ $200ea. </t>
  </si>
  <si>
    <t xml:space="preserve">  3. TOAST TO PRIVATE EQUITY  (*)</t>
  </si>
  <si>
    <t>Opportunity to introduce Private Equity honorees at event</t>
  </si>
  <si>
    <t>Special mention during the Toast</t>
  </si>
  <si>
    <t>2 comp. tickets to the Toast</t>
  </si>
  <si>
    <t>5 comp. tickets to the event</t>
  </si>
  <si>
    <t>Logo and name on signage and logo hyperlinked on event announcements</t>
  </si>
  <si>
    <t>Prominent logo and name on signage and logo hyperlinked on event announcements</t>
  </si>
  <si>
    <t>Name on signage and name hyperlinked on event announcements</t>
  </si>
  <si>
    <t>Name on signage and event announcements</t>
  </si>
  <si>
    <t>(*) There are separate sponsorship prospectuses for the Growth Awards &amp; the annual Private Equity Two-Step events.</t>
  </si>
  <si>
    <t>Prominent logo, name, and linkage on ACG website and Chapter event announcements</t>
  </si>
  <si>
    <t>Opportunity to speak up to 2 minutes at one regular lunch; Will be sponsor of lunch chosen</t>
  </si>
  <si>
    <t>Recognition via social media</t>
  </si>
  <si>
    <t>6 comp. tickets to the Toast</t>
  </si>
  <si>
    <t>4 comp. tickets to the Toast</t>
  </si>
  <si>
    <t>DIAMOND SPONSOR (one available)</t>
  </si>
  <si>
    <t>GOLD SPONSOR</t>
  </si>
  <si>
    <t xml:space="preserve">SILVER SPONSOR   </t>
  </si>
  <si>
    <t>2020 SPONSORSHIP PROGRAM</t>
  </si>
  <si>
    <t>Diamond Sponsor</t>
  </si>
  <si>
    <t>V.P. of Sponsorship in Austin: Laura Webb @ (512)423-8479 or laura@tailwindsw.com</t>
  </si>
  <si>
    <t>V.P. of Sponsorship in San Antonio: Linda Ratner @ (210)313-6007 or lratner@ratnerconsult.com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</si>
</sst>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2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6" fontId="0" fillId="0" borderId="8" xfId="0" applyNumberFormat="1" applyBorder="1" applyAlignment="1">
      <alignment horizontal="center" vertical="center"/>
    </xf>
    <xf numFmtId="0" fontId="0" fillId="0" borderId="0" xfId="0" applyAlignment="1"/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4" xfId="0" applyFont="1" applyBorder="1"/>
    <xf numFmtId="0" fontId="0" fillId="0" borderId="4" xfId="0" applyFont="1" applyBorder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0" fillId="0" borderId="8" xfId="0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16" xfId="0" applyFont="1" applyBorder="1"/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6" fontId="0" fillId="0" borderId="14" xfId="0" applyNumberFormat="1" applyBorder="1" applyAlignment="1">
      <alignment horizontal="center" vertical="center" wrapText="1"/>
    </xf>
    <xf numFmtId="6" fontId="0" fillId="0" borderId="15" xfId="0" applyNumberFormat="1" applyBorder="1" applyAlignment="1">
      <alignment horizontal="center" vertical="center" wrapText="1"/>
    </xf>
    <xf numFmtId="6" fontId="0" fillId="0" borderId="13" xfId="0" applyNumberFormat="1" applyBorder="1" applyAlignment="1">
      <alignment horizontal="center" vertical="center" wrapText="1"/>
    </xf>
    <xf numFmtId="6" fontId="0" fillId="0" borderId="14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6" fontId="0" fillId="0" borderId="12" xfId="0" applyNumberFormat="1" applyBorder="1" applyAlignment="1">
      <alignment horizontal="center" vertical="center" wrapText="1"/>
    </xf>
    <xf numFmtId="6" fontId="0" fillId="0" borderId="11" xfId="0" applyNumberFormat="1" applyBorder="1" applyAlignment="1">
      <alignment horizontal="center" vertical="center" wrapText="1"/>
    </xf>
    <xf numFmtId="6" fontId="0" fillId="0" borderId="10" xfId="0" applyNumberFormat="1" applyBorder="1" applyAlignment="1">
      <alignment horizontal="center" vertical="center" wrapText="1"/>
    </xf>
    <xf numFmtId="6" fontId="0" fillId="0" borderId="12" xfId="0" applyNumberFormat="1" applyBorder="1" applyAlignment="1">
      <alignment horizontal="center" vertical="center"/>
    </xf>
    <xf numFmtId="6" fontId="0" fillId="0" borderId="11" xfId="0" applyNumberFormat="1" applyBorder="1" applyAlignment="1">
      <alignment horizontal="center" vertical="center"/>
    </xf>
    <xf numFmtId="6" fontId="0" fillId="0" borderId="10" xfId="0" applyNumberFormat="1" applyBorder="1" applyAlignment="1">
      <alignment horizontal="center" vertical="center"/>
    </xf>
    <xf numFmtId="6" fontId="0" fillId="0" borderId="15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9" xfId="0" applyBorder="1" applyAlignment="1">
      <alignment horizontal="left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0</xdr:row>
      <xdr:rowOff>79527</xdr:rowOff>
    </xdr:from>
    <xdr:to>
      <xdr:col>1</xdr:col>
      <xdr:colOff>2035182</xdr:colOff>
      <xdr:row>1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161926" y="79527"/>
          <a:ext cx="2006606" cy="272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61"/>
  <sheetViews>
    <sheetView tabSelected="1" workbookViewId="0">
      <selection activeCell="D4" sqref="D4"/>
    </sheetView>
  </sheetViews>
  <sheetFormatPr defaultColWidth="8.85546875" defaultRowHeight="15" x14ac:dyDescent="0.25"/>
  <cols>
    <col min="1" max="1" width="2" customWidth="1"/>
    <col min="2" max="2" width="39" customWidth="1"/>
    <col min="3" max="3" width="13" style="1" customWidth="1"/>
    <col min="4" max="4" width="80.7109375" style="1" customWidth="1"/>
    <col min="5" max="5" width="13" customWidth="1"/>
    <col min="6" max="6" width="24.42578125" customWidth="1"/>
    <col min="7" max="7" width="23.42578125" customWidth="1"/>
  </cols>
  <sheetData>
    <row r="2" spans="1:6" x14ac:dyDescent="0.25">
      <c r="D2" s="21" t="s">
        <v>64</v>
      </c>
    </row>
    <row r="3" spans="1:6" x14ac:dyDescent="0.25">
      <c r="B3" s="14" t="s">
        <v>62</v>
      </c>
      <c r="D3" s="21" t="s">
        <v>65</v>
      </c>
    </row>
    <row r="5" spans="1:6" ht="23.25" customHeight="1" thickBot="1" x14ac:dyDescent="0.3">
      <c r="A5" s="55" t="s">
        <v>14</v>
      </c>
      <c r="B5" s="56"/>
      <c r="C5" s="6" t="s">
        <v>8</v>
      </c>
      <c r="D5" s="2" t="s">
        <v>7</v>
      </c>
      <c r="E5" s="6" t="s">
        <v>3</v>
      </c>
      <c r="F5" s="6" t="s">
        <v>16</v>
      </c>
    </row>
    <row r="6" spans="1:6" ht="14.25" customHeight="1" x14ac:dyDescent="0.25">
      <c r="A6" s="47" t="s">
        <v>15</v>
      </c>
      <c r="B6" s="48"/>
      <c r="C6" s="7" t="s">
        <v>10</v>
      </c>
      <c r="D6" s="3" t="s">
        <v>54</v>
      </c>
      <c r="E6" s="36" t="s">
        <v>4</v>
      </c>
      <c r="F6" s="40" t="s">
        <v>17</v>
      </c>
    </row>
    <row r="7" spans="1:6" x14ac:dyDescent="0.25">
      <c r="A7" s="49"/>
      <c r="B7" s="50"/>
      <c r="C7" s="9"/>
      <c r="D7" s="4" t="s">
        <v>34</v>
      </c>
      <c r="E7" s="34"/>
      <c r="F7" s="41"/>
    </row>
    <row r="8" spans="1:6" x14ac:dyDescent="0.25">
      <c r="A8" s="49"/>
      <c r="B8" s="50"/>
      <c r="C8" s="15"/>
      <c r="D8" s="18" t="s">
        <v>56</v>
      </c>
      <c r="E8" s="34"/>
      <c r="F8" s="41"/>
    </row>
    <row r="9" spans="1:6" x14ac:dyDescent="0.25">
      <c r="A9" s="49"/>
      <c r="B9" s="50"/>
      <c r="C9" s="15"/>
      <c r="D9" s="18" t="s">
        <v>55</v>
      </c>
      <c r="E9" s="34"/>
      <c r="F9" s="41"/>
    </row>
    <row r="10" spans="1:6" x14ac:dyDescent="0.25">
      <c r="A10" s="49"/>
      <c r="B10" s="50"/>
      <c r="C10" s="17"/>
      <c r="D10" s="19" t="s">
        <v>35</v>
      </c>
      <c r="E10" s="34"/>
      <c r="F10" s="41"/>
    </row>
    <row r="11" spans="1:6" x14ac:dyDescent="0.25">
      <c r="A11" s="49"/>
      <c r="B11" s="50"/>
      <c r="C11" s="28"/>
      <c r="D11" s="19" t="s">
        <v>36</v>
      </c>
      <c r="E11" s="34"/>
      <c r="F11" s="41"/>
    </row>
    <row r="12" spans="1:6" x14ac:dyDescent="0.25">
      <c r="A12" s="49"/>
      <c r="B12" s="50"/>
      <c r="C12" s="16"/>
      <c r="D12" s="18" t="s">
        <v>37</v>
      </c>
      <c r="E12" s="34"/>
      <c r="F12" s="41"/>
    </row>
    <row r="13" spans="1:6" ht="15.75" thickBot="1" x14ac:dyDescent="0.3">
      <c r="A13" s="51"/>
      <c r="B13" s="52"/>
      <c r="C13" s="10"/>
      <c r="D13" s="5" t="s">
        <v>21</v>
      </c>
      <c r="E13" s="35"/>
      <c r="F13" s="42"/>
    </row>
    <row r="14" spans="1:6" ht="15" customHeight="1" x14ac:dyDescent="0.25">
      <c r="A14" s="47" t="s">
        <v>18</v>
      </c>
      <c r="B14" s="48"/>
      <c r="C14" s="7" t="s">
        <v>10</v>
      </c>
      <c r="D14" s="3" t="s">
        <v>38</v>
      </c>
      <c r="E14" s="36" t="s">
        <v>5</v>
      </c>
      <c r="F14" s="40"/>
    </row>
    <row r="15" spans="1:6" x14ac:dyDescent="0.25">
      <c r="A15" s="49"/>
      <c r="B15" s="50"/>
      <c r="C15" s="9"/>
      <c r="D15" s="4" t="s">
        <v>39</v>
      </c>
      <c r="E15" s="34"/>
      <c r="F15" s="41"/>
    </row>
    <row r="16" spans="1:6" x14ac:dyDescent="0.25">
      <c r="A16" s="49"/>
      <c r="B16" s="50"/>
      <c r="C16" s="16"/>
      <c r="D16" s="20" t="s">
        <v>40</v>
      </c>
      <c r="E16" s="34"/>
      <c r="F16" s="41"/>
    </row>
    <row r="17" spans="1:6" x14ac:dyDescent="0.25">
      <c r="A17" s="49"/>
      <c r="B17" s="50"/>
      <c r="C17" s="17"/>
      <c r="D17" s="20" t="s">
        <v>41</v>
      </c>
      <c r="E17" s="34"/>
      <c r="F17" s="41"/>
    </row>
    <row r="18" spans="1:6" x14ac:dyDescent="0.25">
      <c r="A18" s="49"/>
      <c r="B18" s="50"/>
      <c r="C18" s="15"/>
      <c r="D18" s="18" t="s">
        <v>32</v>
      </c>
      <c r="E18" s="34"/>
      <c r="F18" s="41"/>
    </row>
    <row r="19" spans="1:6" ht="15.75" thickBot="1" x14ac:dyDescent="0.3">
      <c r="A19" s="51"/>
      <c r="B19" s="52"/>
      <c r="C19" s="10"/>
      <c r="D19" s="5" t="s">
        <v>33</v>
      </c>
      <c r="E19" s="35"/>
      <c r="F19" s="42"/>
    </row>
    <row r="20" spans="1:6" x14ac:dyDescent="0.25">
      <c r="A20" s="47" t="s">
        <v>44</v>
      </c>
      <c r="B20" s="48"/>
      <c r="C20" s="8"/>
      <c r="D20" s="3"/>
      <c r="E20" s="7" t="s">
        <v>2</v>
      </c>
      <c r="F20" s="7" t="s">
        <v>2</v>
      </c>
    </row>
    <row r="21" spans="1:6" x14ac:dyDescent="0.25">
      <c r="A21" s="24"/>
      <c r="B21" s="53" t="s">
        <v>59</v>
      </c>
      <c r="C21" s="31" t="s">
        <v>6</v>
      </c>
      <c r="D21" s="4" t="s">
        <v>50</v>
      </c>
      <c r="E21" s="34">
        <v>3000</v>
      </c>
      <c r="F21" s="41"/>
    </row>
    <row r="22" spans="1:6" x14ac:dyDescent="0.25">
      <c r="A22" s="24"/>
      <c r="B22" s="53"/>
      <c r="C22" s="31"/>
      <c r="D22" s="19" t="s">
        <v>45</v>
      </c>
      <c r="E22" s="34"/>
      <c r="F22" s="41"/>
    </row>
    <row r="23" spans="1:6" x14ac:dyDescent="0.25">
      <c r="A23" s="24"/>
      <c r="B23" s="53"/>
      <c r="C23" s="31"/>
      <c r="D23" s="4" t="s">
        <v>46</v>
      </c>
      <c r="E23" s="34"/>
      <c r="F23" s="41"/>
    </row>
    <row r="24" spans="1:6" ht="15.75" thickBot="1" x14ac:dyDescent="0.3">
      <c r="A24" s="24"/>
      <c r="B24" s="54"/>
      <c r="C24" s="32"/>
      <c r="D24" s="19" t="s">
        <v>57</v>
      </c>
      <c r="E24" s="35"/>
      <c r="F24" s="42"/>
    </row>
    <row r="25" spans="1:6" x14ac:dyDescent="0.25">
      <c r="A25" s="24"/>
      <c r="B25" s="59" t="s">
        <v>60</v>
      </c>
      <c r="C25" s="33" t="s">
        <v>6</v>
      </c>
      <c r="D25" s="3" t="s">
        <v>51</v>
      </c>
      <c r="E25" s="36">
        <v>2000</v>
      </c>
      <c r="F25" s="40"/>
    </row>
    <row r="26" spans="1:6" x14ac:dyDescent="0.25">
      <c r="A26" s="24"/>
      <c r="B26" s="53"/>
      <c r="C26" s="31"/>
      <c r="D26" s="4" t="s">
        <v>46</v>
      </c>
      <c r="E26" s="34"/>
      <c r="F26" s="41"/>
    </row>
    <row r="27" spans="1:6" ht="15.75" thickBot="1" x14ac:dyDescent="0.3">
      <c r="A27" s="24"/>
      <c r="B27" s="54"/>
      <c r="C27" s="32"/>
      <c r="D27" s="27" t="s">
        <v>58</v>
      </c>
      <c r="E27" s="35"/>
      <c r="F27" s="42"/>
    </row>
    <row r="28" spans="1:6" x14ac:dyDescent="0.25">
      <c r="A28" s="24"/>
      <c r="B28" s="53" t="s">
        <v>61</v>
      </c>
      <c r="C28" s="31" t="s">
        <v>6</v>
      </c>
      <c r="D28" s="4" t="s">
        <v>52</v>
      </c>
      <c r="E28" s="37">
        <v>750</v>
      </c>
      <c r="F28" s="43"/>
    </row>
    <row r="29" spans="1:6" x14ac:dyDescent="0.25">
      <c r="A29" s="24"/>
      <c r="B29" s="53"/>
      <c r="C29" s="31"/>
      <c r="D29" s="4" t="s">
        <v>46</v>
      </c>
      <c r="E29" s="37"/>
      <c r="F29" s="44"/>
    </row>
    <row r="30" spans="1:6" ht="15.75" thickBot="1" x14ac:dyDescent="0.3">
      <c r="A30" s="24"/>
      <c r="B30" s="25"/>
      <c r="C30" s="12"/>
      <c r="D30" s="4" t="s">
        <v>47</v>
      </c>
      <c r="E30" s="13"/>
      <c r="F30" s="11"/>
    </row>
    <row r="31" spans="1:6" x14ac:dyDescent="0.25">
      <c r="A31" s="57" t="s">
        <v>19</v>
      </c>
      <c r="B31" s="58"/>
      <c r="C31" s="8"/>
      <c r="D31" s="3"/>
      <c r="E31" s="8"/>
      <c r="F31" s="8"/>
    </row>
    <row r="32" spans="1:6" x14ac:dyDescent="0.25">
      <c r="A32" s="24"/>
      <c r="B32" s="38" t="s">
        <v>0</v>
      </c>
      <c r="C32" s="29" t="s">
        <v>9</v>
      </c>
      <c r="D32" s="4" t="s">
        <v>49</v>
      </c>
      <c r="E32" s="37">
        <v>500</v>
      </c>
      <c r="F32" s="44"/>
    </row>
    <row r="33" spans="1:6" x14ac:dyDescent="0.25">
      <c r="A33" s="24"/>
      <c r="B33" s="38"/>
      <c r="C33" s="29"/>
      <c r="D33" s="4" t="s">
        <v>11</v>
      </c>
      <c r="E33" s="37"/>
      <c r="F33" s="44"/>
    </row>
    <row r="34" spans="1:6" x14ac:dyDescent="0.25">
      <c r="A34" s="24"/>
      <c r="B34" s="38"/>
      <c r="C34" s="29"/>
      <c r="D34" s="4" t="s">
        <v>12</v>
      </c>
      <c r="E34" s="37"/>
      <c r="F34" s="44"/>
    </row>
    <row r="35" spans="1:6" ht="15.75" thickBot="1" x14ac:dyDescent="0.3">
      <c r="A35" s="24"/>
      <c r="B35" s="39"/>
      <c r="C35" s="30"/>
      <c r="D35" s="5" t="s">
        <v>48</v>
      </c>
      <c r="E35" s="46"/>
      <c r="F35" s="45"/>
    </row>
    <row r="36" spans="1:6" x14ac:dyDescent="0.25">
      <c r="A36" s="24"/>
      <c r="B36" s="38" t="s">
        <v>1</v>
      </c>
      <c r="C36" s="29" t="s">
        <v>9</v>
      </c>
      <c r="D36" s="4" t="s">
        <v>13</v>
      </c>
      <c r="E36" s="37">
        <v>300</v>
      </c>
      <c r="F36" s="44"/>
    </row>
    <row r="37" spans="1:6" ht="15.75" thickBot="1" x14ac:dyDescent="0.3">
      <c r="A37" s="26"/>
      <c r="B37" s="39"/>
      <c r="C37" s="30"/>
      <c r="D37" s="5" t="s">
        <v>20</v>
      </c>
      <c r="E37" s="46"/>
      <c r="F37" s="45"/>
    </row>
    <row r="38" spans="1:6" x14ac:dyDescent="0.25">
      <c r="B38" s="22" t="s">
        <v>53</v>
      </c>
      <c r="C38" s="23"/>
      <c r="D38" s="23"/>
    </row>
    <row r="47" spans="1:6" x14ac:dyDescent="0.25">
      <c r="B47" t="s">
        <v>22</v>
      </c>
    </row>
    <row r="48" spans="1:6" x14ac:dyDescent="0.25">
      <c r="B48" t="s">
        <v>63</v>
      </c>
      <c r="D48" s="1" t="s">
        <v>42</v>
      </c>
      <c r="E48">
        <v>4250</v>
      </c>
    </row>
    <row r="49" spans="2:5" x14ac:dyDescent="0.25">
      <c r="D49" s="1" t="s">
        <v>26</v>
      </c>
      <c r="E49">
        <v>700</v>
      </c>
    </row>
    <row r="50" spans="2:5" x14ac:dyDescent="0.25">
      <c r="D50" s="1" t="s">
        <v>27</v>
      </c>
      <c r="E50">
        <v>500</v>
      </c>
    </row>
    <row r="51" spans="2:5" x14ac:dyDescent="0.25">
      <c r="D51" s="1" t="s">
        <v>30</v>
      </c>
      <c r="E51">
        <v>500</v>
      </c>
    </row>
    <row r="52" spans="2:5" x14ac:dyDescent="0.25">
      <c r="D52" s="1" t="s">
        <v>23</v>
      </c>
      <c r="E52">
        <f>85*4</f>
        <v>340</v>
      </c>
    </row>
    <row r="53" spans="2:5" x14ac:dyDescent="0.25">
      <c r="D53" s="1" t="s">
        <v>28</v>
      </c>
      <c r="E53">
        <v>150</v>
      </c>
    </row>
    <row r="54" spans="2:5" x14ac:dyDescent="0.25">
      <c r="E54">
        <f>SUM(E48:E53)</f>
        <v>6440</v>
      </c>
    </row>
    <row r="56" spans="2:5" x14ac:dyDescent="0.25">
      <c r="B56" t="s">
        <v>24</v>
      </c>
      <c r="D56" s="1" t="s">
        <v>43</v>
      </c>
      <c r="E56">
        <v>3000</v>
      </c>
    </row>
    <row r="57" spans="2:5" x14ac:dyDescent="0.25">
      <c r="D57" s="1" t="s">
        <v>29</v>
      </c>
      <c r="E57">
        <v>350</v>
      </c>
    </row>
    <row r="58" spans="2:5" x14ac:dyDescent="0.25">
      <c r="D58" s="1" t="s">
        <v>27</v>
      </c>
      <c r="E58">
        <v>500</v>
      </c>
    </row>
    <row r="59" spans="2:5" x14ac:dyDescent="0.25">
      <c r="D59" s="1" t="s">
        <v>31</v>
      </c>
      <c r="E59">
        <v>170</v>
      </c>
    </row>
    <row r="60" spans="2:5" x14ac:dyDescent="0.25">
      <c r="D60" s="1" t="s">
        <v>25</v>
      </c>
      <c r="E60">
        <v>100</v>
      </c>
    </row>
    <row r="61" spans="2:5" x14ac:dyDescent="0.25">
      <c r="E61">
        <f>SUM(E56:E60)</f>
        <v>4120</v>
      </c>
    </row>
  </sheetData>
  <mergeCells count="29">
    <mergeCell ref="A5:B5"/>
    <mergeCell ref="A20:B20"/>
    <mergeCell ref="A31:B31"/>
    <mergeCell ref="A6:B13"/>
    <mergeCell ref="B25:B27"/>
    <mergeCell ref="B28:B29"/>
    <mergeCell ref="B36:B37"/>
    <mergeCell ref="F6:F13"/>
    <mergeCell ref="F14:F19"/>
    <mergeCell ref="F21:F24"/>
    <mergeCell ref="F25:F27"/>
    <mergeCell ref="F28:F29"/>
    <mergeCell ref="F32:F35"/>
    <mergeCell ref="F36:F37"/>
    <mergeCell ref="B32:B35"/>
    <mergeCell ref="E32:E35"/>
    <mergeCell ref="A14:B19"/>
    <mergeCell ref="B21:B24"/>
    <mergeCell ref="E6:E13"/>
    <mergeCell ref="E14:E19"/>
    <mergeCell ref="E36:E37"/>
    <mergeCell ref="C32:C35"/>
    <mergeCell ref="C36:C37"/>
    <mergeCell ref="C21:C24"/>
    <mergeCell ref="C25:C27"/>
    <mergeCell ref="C28:C29"/>
    <mergeCell ref="E21:E24"/>
    <mergeCell ref="E25:E27"/>
    <mergeCell ref="E28:E29"/>
  </mergeCells>
  <phoneticPr fontId="3" type="noConversion"/>
  <pageMargins left="0.25" right="0.25" top="0.75" bottom="0.75" header="0.3" footer="0.3"/>
  <pageSetup scale="77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Sponsorship Program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Sara's New Computer</cp:lastModifiedBy>
  <cp:lastPrinted>2019-01-28T17:53:23Z</cp:lastPrinted>
  <dcterms:created xsi:type="dcterms:W3CDTF">2015-01-15T03:43:18Z</dcterms:created>
  <dcterms:modified xsi:type="dcterms:W3CDTF">2020-02-04T14:22:30Z</dcterms:modified>
</cp:coreProperties>
</file>